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業務委託費内訳書!$G$38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8"/>
  <c r="G37"/>
  <c r="G32"/>
  <c r="G28"/>
  <c r="G27"/>
  <c r="G26"/>
  <c r="G25"/>
  <c r="G22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<sst xmlns="http://schemas.openxmlformats.org/spreadsheetml/2006/main">
  <si>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</si>
  <si>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</si>
  <si>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</si>
  <si>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</si>
  <si>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</si>
  <si>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Ｒ７三耕　地すべり　三好１　高野他実施設計業務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</si>
  <si>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</si>
  <si>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</si>
  <si>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</si>
  <si>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</si>
  <si>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</si>
  <si>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</si>
  <si>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</si>
  <si>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</si>
  <si>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</si>
  <si>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</si>
  <si>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</si>
  <si>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現地調査
_x000d_</t>
  </si>
  <si>
    <t>ｍ</t>
  </si>
  <si>
    <t>堆積土砂撤去設計
_x000d_</t>
  </si>
  <si>
    <t>箇所</t>
  </si>
  <si>
    <t>水路工補修設計
_x000d_</t>
  </si>
  <si>
    <t>水路工設計
_x000d_</t>
  </si>
  <si>
    <t>照査
_x000d_</t>
  </si>
  <si>
    <t>業務</t>
  </si>
  <si>
    <t>報告書作成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</si>
  <si>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</si>
  <si>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</si>
  <si>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</si>
  <si>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</si>
  <si>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</si>
  <si>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</si>
  <si>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</si>
  <si>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</si>
  <si>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旅費交通費（設計外業日帰用）
_x000d_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</si>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</sst>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+G12+G25+G34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+G15+G22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+G16+G17+G18+G19+G20+G21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1749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20</v>
      </c>
      <c r="F17" s="18">
        <v>3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20</v>
      </c>
      <c r="F18" s="18">
        <v>10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20</v>
      </c>
      <c r="F19" s="18">
        <v>3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23</v>
      </c>
      <c r="E20" s="17" t="s">
        <v>24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24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13</v>
      </c>
      <c r="F22" s="18">
        <v>1</v>
      </c>
      <c r="G22" s="19">
        <f>+G23+G24</f>
        <v>0</v>
      </c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27</v>
      </c>
      <c r="E23" s="17" t="s">
        <v>28</v>
      </c>
      <c r="F23" s="18">
        <v>2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28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14" t="s">
        <v>30</v>
      </c>
      <c r="B25" s="15"/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1</v>
      </c>
    </row>
    <row r="26" ht="42" customHeight="1">
      <c r="A26" s="22"/>
      <c r="B26" s="15" t="s">
        <v>30</v>
      </c>
      <c r="C26" s="15"/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2</v>
      </c>
    </row>
    <row r="27" ht="42" customHeight="1">
      <c r="A27" s="22"/>
      <c r="B27" s="23"/>
      <c r="C27" s="15" t="s">
        <v>30</v>
      </c>
      <c r="D27" s="16"/>
      <c r="E27" s="17" t="s">
        <v>13</v>
      </c>
      <c r="F27" s="18">
        <v>1</v>
      </c>
      <c r="G27" s="19">
        <f>+G28+G32</f>
        <v>0</v>
      </c>
      <c r="H27" s="20"/>
      <c r="I27" s="21">
        <v>18</v>
      </c>
      <c r="J27" s="21">
        <v>3</v>
      </c>
    </row>
    <row r="28" ht="42" customHeight="1">
      <c r="A28" s="22"/>
      <c r="B28" s="23"/>
      <c r="C28" s="23"/>
      <c r="D28" s="24" t="s">
        <v>31</v>
      </c>
      <c r="E28" s="17" t="s">
        <v>13</v>
      </c>
      <c r="F28" s="18">
        <v>1</v>
      </c>
      <c r="G28" s="19">
        <f>+G29+G30+G31</f>
        <v>0</v>
      </c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32</v>
      </c>
      <c r="E29" s="17" t="s">
        <v>28</v>
      </c>
      <c r="F29" s="18">
        <v>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33</v>
      </c>
      <c r="E30" s="17" t="s">
        <v>28</v>
      </c>
      <c r="F30" s="18">
        <v>1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34</v>
      </c>
      <c r="E31" s="17" t="s">
        <v>13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35</v>
      </c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36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14" t="s">
        <v>37</v>
      </c>
      <c r="B34" s="15"/>
      <c r="C34" s="15"/>
      <c r="D34" s="16"/>
      <c r="E34" s="17" t="s">
        <v>13</v>
      </c>
      <c r="F34" s="18">
        <v>1</v>
      </c>
      <c r="G34" s="25"/>
      <c r="H34" s="20"/>
      <c r="I34" s="21">
        <v>25</v>
      </c>
      <c r="J34" s="21"/>
    </row>
    <row r="35" ht="42" customHeight="1">
      <c r="A35" s="14" t="s">
        <v>38</v>
      </c>
      <c r="B35" s="15"/>
      <c r="C35" s="15"/>
      <c r="D35" s="16"/>
      <c r="E35" s="17" t="s">
        <v>13</v>
      </c>
      <c r="F35" s="18">
        <v>1</v>
      </c>
      <c r="G35" s="25"/>
      <c r="H35" s="20"/>
      <c r="I35" s="21">
        <v>26</v>
      </c>
      <c r="J35" s="21"/>
    </row>
    <row r="36" ht="42" customHeight="1">
      <c r="A36" s="14" t="s">
        <v>39</v>
      </c>
      <c r="B36" s="15"/>
      <c r="C36" s="15"/>
      <c r="D36" s="16"/>
      <c r="E36" s="17" t="s">
        <v>13</v>
      </c>
      <c r="F36" s="18">
        <v>1</v>
      </c>
      <c r="G36" s="25"/>
      <c r="H36" s="20"/>
      <c r="I36" s="21">
        <v>27</v>
      </c>
      <c r="J36" s="21">
        <v>220</v>
      </c>
    </row>
    <row r="37" ht="42" customHeight="1">
      <c r="A37" s="14" t="s">
        <v>40</v>
      </c>
      <c r="B37" s="15"/>
      <c r="C37" s="15"/>
      <c r="D37" s="16"/>
      <c r="E37" s="17" t="s">
        <v>13</v>
      </c>
      <c r="F37" s="18">
        <v>1</v>
      </c>
      <c r="G37" s="19">
        <f>+G10+G36</f>
        <v>0</v>
      </c>
      <c r="H37" s="20"/>
      <c r="I37" s="21">
        <v>28</v>
      </c>
      <c r="J37" s="21">
        <v>30</v>
      </c>
    </row>
    <row r="38" ht="42" customHeight="1">
      <c r="A38" s="26" t="s">
        <v>41</v>
      </c>
      <c r="B38" s="27"/>
      <c r="C38" s="27"/>
      <c r="D38" s="28"/>
      <c r="E38" s="29" t="s">
        <v>42</v>
      </c>
      <c r="F38" s="30" t="s">
        <v>42</v>
      </c>
      <c r="G38" s="31">
        <f>G37</f>
        <v>0</v>
      </c>
      <c r="I38" s="32">
        <v>29</v>
      </c>
      <c r="J38" s="32">
        <v>90</v>
      </c>
    </row>
    <row r="39" ht="42" customHeight="1"/>
    <row r="40" ht="42" customHeight="1"/>
  </sheetData>
  <sheetProtection sheet="1" objects="1" scenarios="1" spinCount="100000" saltValue="Y75wpbODhQRH3Y4/FIiPHJJV9oXIfMttCQGr+yDjTz81Z+z9DsXQaNb6kowbpoqo2Cp79IICqXT4HCYtj3H0Xg==" hashValue="MXtErz2vI3sO2lR/6lMgCFS4MWjsWo3liPJPhCV5m19+qgXQKueBvjDHJfW7wAhl28n0+z7cIqnnHpG3qh8LzA==" algorithmName="SHA-512" password="FD80"/>
  <mergeCells count="19">
    <mergeCell ref="A38:D3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5:D25"/>
    <mergeCell ref="B26:D26"/>
    <mergeCell ref="C27:D27"/>
    <mergeCell ref="A34:D34"/>
    <mergeCell ref="A35:D35"/>
    <mergeCell ref="A36:D36"/>
    <mergeCell ref="A37:D3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matsumae shigeyoshi</cp:lastModifiedBy>
  <cp:lastPrinted>2020-10-12T05:07:54Z</cp:lastPrinted>
  <dcterms:created xsi:type="dcterms:W3CDTF">2014-01-09T08:55:00Z</dcterms:created>
  <dcterms:modified xsi:type="dcterms:W3CDTF">2025-07-30T02:22:53Z</dcterms:modified>
</cp:coreProperties>
</file>